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Budget (Formulas)" sheetId="1" state="visible" r:id="rId1"/>
    <sheet name="Production Budget (Blank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color rgb="00111111"/>
      <sz val="9"/>
    </font>
    <font>
      <name val="Helvetica, Arial, sans-serif"/>
      <b val="1"/>
      <color rgb="00FFFFFF"/>
      <sz val="9"/>
    </font>
    <font>
      <name val="Helvetica, Arial, sans-serif"/>
      <b val="1"/>
      <color rgb="00111111"/>
      <sz val="9"/>
    </font>
    <font>
      <name val="Helvetica, Arial, sans-serif"/>
      <b val="1"/>
      <color rgb="00000000"/>
      <sz val="11"/>
    </font>
    <font>
      <name val="Helvetica, Arial, sans-serif"/>
      <b val="1"/>
      <color rgb="00000000"/>
      <sz val="12"/>
    </font>
    <font>
      <name val="Helvetica, Arial, sans-serif"/>
      <i val="1"/>
      <color rgb="00777777"/>
      <sz val="8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wrapText="1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3" fontId="6" fillId="3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3" fontId="8" fillId="0" borderId="3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FILM &amp; COMMERCIAL PRODUCTION BUDGET</t>
        </is>
      </c>
    </row>
    <row r="2">
      <c r="A2" s="2" t="inlineStr">
        <is>
          <t>Pre-pro, production crew, gear, stage logistics, post &amp; auto-sum formulas · Free Commercial Use</t>
        </is>
      </c>
    </row>
    <row r="4">
      <c r="A4" s="3" t="inlineStr">
        <is>
          <t>Project Title:</t>
        </is>
      </c>
      <c r="B4" s="4" t="inlineStr">
        <is>
          <t>Beyond Horizon Commercial (60s)</t>
        </is>
      </c>
      <c r="C4" s="3" t="inlineStr">
        <is>
          <t>Client / Distributor:</t>
        </is>
      </c>
      <c r="D4" s="4" t="inlineStr">
        <is>
          <t>Omni Global Tech</t>
        </is>
      </c>
    </row>
    <row r="5">
      <c r="A5" s="3" t="inlineStr">
        <is>
          <t>Production Co / Producer:</t>
        </is>
      </c>
      <c r="B5" s="4" t="inlineStr">
        <is>
          <t>CREA Productions / Alex Vance</t>
        </is>
      </c>
      <c r="C5" s="3" t="inlineStr">
        <is>
          <t>Budget Date / Currency:</t>
        </is>
      </c>
      <c r="D5" s="4" t="inlineStr">
        <is>
          <t>2026-10-15 / USD ($)</t>
        </is>
      </c>
    </row>
    <row r="7" ht="24" customHeight="1">
      <c r="A7" s="5" t="inlineStr">
        <is>
          <t>Account #</t>
        </is>
      </c>
      <c r="B7" s="5" t="inlineStr">
        <is>
          <t>Category</t>
        </is>
      </c>
      <c r="C7" s="5" t="inlineStr">
        <is>
          <t>Description</t>
        </is>
      </c>
      <c r="D7" s="5" t="inlineStr">
        <is>
          <t>Rate</t>
        </is>
      </c>
      <c r="E7" s="5" t="inlineStr">
        <is>
          <t>Qty</t>
        </is>
      </c>
      <c r="F7" s="5" t="inlineStr">
        <is>
          <t>Unit / Days</t>
        </is>
      </c>
      <c r="G7" s="5" t="inlineStr">
        <is>
          <t>Subtotal</t>
        </is>
      </c>
      <c r="H7" s="5" t="inlineStr">
        <is>
          <t>Accounting Notes</t>
        </is>
      </c>
    </row>
    <row r="8" ht="20" customHeight="1">
      <c r="A8" s="6" t="inlineStr">
        <is>
          <t>101</t>
        </is>
      </c>
      <c r="B8" s="7" t="inlineStr">
        <is>
          <t>A. PRE-PRODUCTION &amp; DEVELOPMENT</t>
        </is>
      </c>
      <c r="C8" s="7" t="inlineStr">
        <is>
          <t>Script Polishing &amp; Storyboard Artist</t>
        </is>
      </c>
      <c r="D8" s="8" t="n">
        <v>2500</v>
      </c>
      <c r="E8" s="9" t="n">
        <v>1</v>
      </c>
      <c r="F8" s="9" t="n">
        <v>1</v>
      </c>
      <c r="G8" s="10">
        <f>D8*E8*F8</f>
        <v/>
      </c>
      <c r="H8" s="7" t="inlineStr">
        <is>
          <t>Director draft &amp; hand-drawn panels</t>
        </is>
      </c>
    </row>
    <row r="9" ht="20" customHeight="1">
      <c r="A9" s="11" t="inlineStr">
        <is>
          <t>102</t>
        </is>
      </c>
      <c r="B9" s="12" t="inlineStr">
        <is>
          <t>A. PRE-PRODUCTION &amp; DEVELOPMENT</t>
        </is>
      </c>
      <c r="C9" s="12" t="inlineStr">
        <is>
          <t>Location Scouting &amp; Recce Mileage</t>
        </is>
      </c>
      <c r="D9" s="13" t="n">
        <v>600</v>
      </c>
      <c r="E9" s="14" t="n">
        <v>2</v>
      </c>
      <c r="F9" s="14" t="n">
        <v>2</v>
      </c>
      <c r="G9" s="15">
        <f>D9*E9*F9</f>
        <v/>
      </c>
      <c r="H9" s="12" t="inlineStr">
        <is>
          <t>Technical scout &amp; permit checks</t>
        </is>
      </c>
    </row>
    <row r="10" ht="20" customHeight="1">
      <c r="A10" s="6" t="inlineStr">
        <is>
          <t>103</t>
        </is>
      </c>
      <c r="B10" s="7" t="inlineStr">
        <is>
          <t>A. PRE-PRODUCTION &amp; DEVELOPMENT</t>
        </is>
      </c>
      <c r="C10" s="7" t="inlineStr">
        <is>
          <t>Casting Director &amp; Session Fees</t>
        </is>
      </c>
      <c r="D10" s="8" t="n">
        <v>1200</v>
      </c>
      <c r="E10" s="9" t="n">
        <v>1</v>
      </c>
      <c r="F10" s="9" t="n">
        <v>1</v>
      </c>
      <c r="G10" s="10">
        <f>D10*E10*F10</f>
        <v/>
      </c>
      <c r="H10" s="7" t="inlineStr">
        <is>
          <t>Principal talent selection</t>
        </is>
      </c>
    </row>
    <row r="11" ht="20" customHeight="1">
      <c r="A11" s="11" t="inlineStr">
        <is>
          <t>201</t>
        </is>
      </c>
      <c r="B11" s="12" t="inlineStr">
        <is>
          <t>B. PRODUCTION CREW &amp; LABOR</t>
        </is>
      </c>
      <c r="C11" s="12" t="inlineStr">
        <is>
          <t>Director Day Rate (2 Shoot Days)</t>
        </is>
      </c>
      <c r="D11" s="13" t="n">
        <v>3500</v>
      </c>
      <c r="E11" s="14" t="n">
        <v>1</v>
      </c>
      <c r="F11" s="14" t="n">
        <v>2</v>
      </c>
      <c r="G11" s="15">
        <f>D11*E11*F11</f>
        <v/>
      </c>
      <c r="H11" s="12" t="inlineStr">
        <is>
          <t>On-set directing &amp; blocking</t>
        </is>
      </c>
    </row>
    <row r="12" ht="20" customHeight="1">
      <c r="A12" s="6" t="inlineStr">
        <is>
          <t>202</t>
        </is>
      </c>
      <c r="B12" s="7" t="inlineStr">
        <is>
          <t>B. PRODUCTION CREW &amp; LABOR</t>
        </is>
      </c>
      <c r="C12" s="7" t="inlineStr">
        <is>
          <t>Director of Photography (DP)</t>
        </is>
      </c>
      <c r="D12" s="8" t="n">
        <v>2200</v>
      </c>
      <c r="E12" s="9" t="n">
        <v>1</v>
      </c>
      <c r="F12" s="9" t="n">
        <v>2</v>
      </c>
      <c r="G12" s="10">
        <f>D12*E12*F12</f>
        <v/>
      </c>
      <c r="H12" s="7" t="inlineStr">
        <is>
          <t>Camera operation &amp; look design</t>
        </is>
      </c>
    </row>
    <row r="13" ht="20" customHeight="1">
      <c r="A13" s="11" t="inlineStr">
        <is>
          <t>203</t>
        </is>
      </c>
      <c r="B13" s="12" t="inlineStr">
        <is>
          <t>B. PRODUCTION CREW &amp; LABOR</t>
        </is>
      </c>
      <c r="C13" s="12" t="inlineStr">
        <is>
          <t>Gaffer / Chief Lighting Technician</t>
        </is>
      </c>
      <c r="D13" s="13" t="n">
        <v>1400</v>
      </c>
      <c r="E13" s="14" t="n">
        <v>1</v>
      </c>
      <c r="F13" s="14" t="n">
        <v>2</v>
      </c>
      <c r="G13" s="15">
        <f>D13*E13*F13</f>
        <v/>
      </c>
      <c r="H13" s="12" t="inlineStr">
        <is>
          <t>Lighting crew lead</t>
        </is>
      </c>
    </row>
    <row r="14" ht="20" customHeight="1">
      <c r="A14" s="6" t="inlineStr">
        <is>
          <t>204</t>
        </is>
      </c>
      <c r="B14" s="7" t="inlineStr">
        <is>
          <t>B. PRODUCTION CREW &amp; LABOR</t>
        </is>
      </c>
      <c r="C14" s="7" t="inlineStr">
        <is>
          <t>Production Sound Mixer (with Kit)</t>
        </is>
      </c>
      <c r="D14" s="8" t="n">
        <v>1200</v>
      </c>
      <c r="E14" s="9" t="n">
        <v>1</v>
      </c>
      <c r="F14" s="9" t="n">
        <v>2</v>
      </c>
      <c r="G14" s="10">
        <f>D14*E14*F14</f>
        <v/>
      </c>
      <c r="H14" s="7" t="inlineStr">
        <is>
          <t>Dual wireless lavs &amp; boom</t>
        </is>
      </c>
    </row>
    <row r="15" ht="20" customHeight="1">
      <c r="A15" s="11" t="inlineStr">
        <is>
          <t>205</t>
        </is>
      </c>
      <c r="B15" s="12" t="inlineStr">
        <is>
          <t>B. PRODUCTION CREW &amp; LABOR</t>
        </is>
      </c>
      <c r="C15" s="12" t="inlineStr">
        <is>
          <t>Key Makeup &amp; Hair Stylist</t>
        </is>
      </c>
      <c r="D15" s="13" t="n">
        <v>1000</v>
      </c>
      <c r="E15" s="14" t="n">
        <v>1</v>
      </c>
      <c r="F15" s="14" t="n">
        <v>2</v>
      </c>
      <c r="G15" s="15">
        <f>D15*E15*F15</f>
        <v/>
      </c>
      <c r="H15" s="12" t="inlineStr">
        <is>
          <t>Talent prep &amp; continuity touch-ups</t>
        </is>
      </c>
    </row>
    <row r="16" ht="20" customHeight="1">
      <c r="A16" s="6" t="inlineStr">
        <is>
          <t>206</t>
        </is>
      </c>
      <c r="B16" s="7" t="inlineStr">
        <is>
          <t>B. PRODUCTION CREW &amp; LABOR</t>
        </is>
      </c>
      <c r="C16" s="7" t="inlineStr">
        <is>
          <t>1st Assistant Director (1st AD)</t>
        </is>
      </c>
      <c r="D16" s="8" t="n">
        <v>900</v>
      </c>
      <c r="E16" s="9" t="n">
        <v>1</v>
      </c>
      <c r="F16" s="9" t="n">
        <v>2</v>
      </c>
      <c r="G16" s="10">
        <f>D16*E16*F16</f>
        <v/>
      </c>
      <c r="H16" s="7" t="inlineStr">
        <is>
          <t>Call sheet execution &amp; safety lead</t>
        </is>
      </c>
    </row>
    <row r="17" ht="20" customHeight="1">
      <c r="A17" s="11" t="inlineStr">
        <is>
          <t>301</t>
        </is>
      </c>
      <c r="B17" s="12" t="inlineStr">
        <is>
          <t>C. CAMERA, LIGHTING &amp; SOUND RENTAL</t>
        </is>
      </c>
      <c r="C17" s="12" t="inlineStr">
        <is>
          <t>Cinema Camera Package (FX9/FX3)</t>
        </is>
      </c>
      <c r="D17" s="13" t="n">
        <v>950</v>
      </c>
      <c r="E17" s="14" t="n">
        <v>1</v>
      </c>
      <c r="F17" s="14" t="n">
        <v>2</v>
      </c>
      <c r="G17" s="15">
        <f>D17*E17*F17</f>
        <v/>
      </c>
      <c r="H17" s="12" t="inlineStr">
        <is>
          <t>Bodies, media, rigging &amp; monitors</t>
        </is>
      </c>
    </row>
    <row r="18" ht="20" customHeight="1">
      <c r="A18" s="6" t="inlineStr">
        <is>
          <t>302</t>
        </is>
      </c>
      <c r="B18" s="7" t="inlineStr">
        <is>
          <t>C. CAMERA, LIGHTING &amp; SOUND RENTAL</t>
        </is>
      </c>
      <c r="C18" s="7" t="inlineStr">
        <is>
          <t>Cine Prime Lens Set (35/50/85mm)</t>
        </is>
      </c>
      <c r="D18" s="8" t="n">
        <v>600</v>
      </c>
      <c r="E18" s="9" t="n">
        <v>1</v>
      </c>
      <c r="F18" s="9" t="n">
        <v>2</v>
      </c>
      <c r="G18" s="10">
        <f>D18*E18*F18</f>
        <v/>
      </c>
      <c r="H18" s="7" t="inlineStr">
        <is>
          <t>T1.5 prime glass package</t>
        </is>
      </c>
    </row>
    <row r="19" ht="20" customHeight="1">
      <c r="A19" s="11" t="inlineStr">
        <is>
          <t>303</t>
        </is>
      </c>
      <c r="B19" s="12" t="inlineStr">
        <is>
          <t>C. CAMERA, LIGHTING &amp; SOUND RENTAL</t>
        </is>
      </c>
      <c r="C19" s="12" t="inlineStr">
        <is>
          <t>Lighting &amp; Grip Package (600d/Grip)</t>
        </is>
      </c>
      <c r="D19" s="13" t="n">
        <v>850</v>
      </c>
      <c r="E19" s="14" t="n">
        <v>1</v>
      </c>
      <c r="F19" s="14" t="n">
        <v>2</v>
      </c>
      <c r="G19" s="15">
        <f>D19*E19*F19</f>
        <v/>
      </c>
      <c r="H19" s="12" t="inlineStr">
        <is>
          <t>LEDs, flags, C-stands, diffusions</t>
        </is>
      </c>
    </row>
    <row r="20" ht="20" customHeight="1">
      <c r="A20" s="6" t="inlineStr">
        <is>
          <t>304</t>
        </is>
      </c>
      <c r="B20" s="7" t="inlineStr">
        <is>
          <t>C. CAMERA, LIGHTING &amp; SOUND RENTAL</t>
        </is>
      </c>
      <c r="C20" s="7" t="inlineStr">
        <is>
          <t>Wireless Video &amp; Gimbal Support</t>
        </is>
      </c>
      <c r="D20" s="8" t="n">
        <v>450</v>
      </c>
      <c r="E20" s="9" t="n">
        <v>1</v>
      </c>
      <c r="F20" s="9" t="n">
        <v>2</v>
      </c>
      <c r="G20" s="10">
        <f>D20*E20*F20</f>
        <v/>
      </c>
      <c r="H20" s="7" t="inlineStr">
        <is>
          <t>Teradek kit &amp; DJI RS3 Pro</t>
        </is>
      </c>
    </row>
    <row r="21" ht="20" customHeight="1">
      <c r="A21" s="11" t="inlineStr">
        <is>
          <t>401</t>
        </is>
      </c>
      <c r="B21" s="12" t="inlineStr">
        <is>
          <t>D. STAGES, LOCATIONS &amp; LOGISTICS</t>
        </is>
      </c>
      <c r="C21" s="12" t="inlineStr">
        <is>
          <t>Sound Stage / Location Rental (2 Days)</t>
        </is>
      </c>
      <c r="D21" s="13" t="n">
        <v>2800</v>
      </c>
      <c r="E21" s="14" t="n">
        <v>1</v>
      </c>
      <c r="F21" s="14" t="n">
        <v>2</v>
      </c>
      <c r="G21" s="15">
        <f>D21*E21*F21</f>
        <v/>
      </c>
      <c r="H21" s="12" t="inlineStr">
        <is>
          <t>Location fee, power drop &amp; site mgr</t>
        </is>
      </c>
    </row>
    <row r="22" ht="20" customHeight="1">
      <c r="A22" s="6" t="inlineStr">
        <is>
          <t>402</t>
        </is>
      </c>
      <c r="B22" s="7" t="inlineStr">
        <is>
          <t>D. STAGES, LOCATIONS &amp; LOGISTICS</t>
        </is>
      </c>
      <c r="C22" s="7" t="inlineStr">
        <is>
          <t>Production Design &amp; Set Dressing</t>
        </is>
      </c>
      <c r="D22" s="8" t="n">
        <v>1800</v>
      </c>
      <c r="E22" s="9" t="n">
        <v>1</v>
      </c>
      <c r="F22" s="9" t="n">
        <v>1</v>
      </c>
      <c r="G22" s="10">
        <f>D22*E22*F22</f>
        <v/>
      </c>
      <c r="H22" s="7" t="inlineStr">
        <is>
          <t>Props purchase, art dressing</t>
        </is>
      </c>
    </row>
    <row r="23" ht="20" customHeight="1">
      <c r="A23" s="11" t="inlineStr">
        <is>
          <t>403</t>
        </is>
      </c>
      <c r="B23" s="12" t="inlineStr">
        <is>
          <t>D. STAGES, LOCATIONS &amp; LOGISTICS</t>
        </is>
      </c>
      <c r="C23" s="12" t="inlineStr">
        <is>
          <t>Production Van &amp; Equipment Cube Truck</t>
        </is>
      </c>
      <c r="D23" s="13" t="n">
        <v>650</v>
      </c>
      <c r="E23" s="14" t="n">
        <v>2</v>
      </c>
      <c r="F23" s="14" t="n">
        <v>2</v>
      </c>
      <c r="G23" s="15">
        <f>D23*E23*F23</f>
        <v/>
      </c>
      <c r="H23" s="12" t="inlineStr">
        <is>
          <t>Vehicle rentals, fuel &amp; parking fees</t>
        </is>
      </c>
    </row>
    <row r="24" ht="20" customHeight="1">
      <c r="A24" s="6" t="inlineStr">
        <is>
          <t>404</t>
        </is>
      </c>
      <c r="B24" s="7" t="inlineStr">
        <is>
          <t>D. STAGES, LOCATIONS &amp; LOGISTICS</t>
        </is>
      </c>
      <c r="C24" s="7" t="inlineStr">
        <is>
          <t>Cast &amp; Crew Catering (20 persons)</t>
        </is>
      </c>
      <c r="D24" s="8" t="n">
        <v>35</v>
      </c>
      <c r="E24" s="9" t="n">
        <v>20</v>
      </c>
      <c r="F24" s="9" t="n">
        <v>2</v>
      </c>
      <c r="G24" s="10">
        <f>D24*E24*F24</f>
        <v/>
      </c>
      <c r="H24" s="7" t="inlineStr">
        <is>
          <t>Hot breakfast, lunch &amp; craft service</t>
        </is>
      </c>
    </row>
    <row r="25" ht="20" customHeight="1">
      <c r="A25" s="11" t="inlineStr">
        <is>
          <t>501</t>
        </is>
      </c>
      <c r="B25" s="12" t="inlineStr">
        <is>
          <t>E. POST-PRODUCTION &amp; FINISHING</t>
        </is>
      </c>
      <c r="C25" s="12" t="inlineStr">
        <is>
          <t>Editorial (Assembly, Rough &amp; Fine Cut)</t>
        </is>
      </c>
      <c r="D25" s="13" t="n">
        <v>2800</v>
      </c>
      <c r="E25" s="14" t="n">
        <v>1</v>
      </c>
      <c r="F25" s="14" t="n">
        <v>1</v>
      </c>
      <c r="G25" s="15">
        <f>D25*E25*F25</f>
        <v/>
      </c>
      <c r="H25" s="12" t="inlineStr">
        <is>
          <t>Offline picture edit</t>
        </is>
      </c>
    </row>
    <row r="26" ht="20" customHeight="1">
      <c r="A26" s="6" t="inlineStr">
        <is>
          <t>502</t>
        </is>
      </c>
      <c r="B26" s="7" t="inlineStr">
        <is>
          <t>E. POST-PRODUCTION &amp; FINISHING</t>
        </is>
      </c>
      <c r="C26" s="7" t="inlineStr">
        <is>
          <t>DaVinci Resolve Color Grading</t>
        </is>
      </c>
      <c r="D26" s="8" t="n">
        <v>1600</v>
      </c>
      <c r="E26" s="9" t="n">
        <v>1</v>
      </c>
      <c r="F26" s="9" t="n">
        <v>1</v>
      </c>
      <c r="G26" s="10">
        <f>D26*E26*F26</f>
        <v/>
      </c>
      <c r="H26" s="7" t="inlineStr">
        <is>
          <t>Colorist suite session</t>
        </is>
      </c>
    </row>
    <row r="27" ht="20" customHeight="1">
      <c r="A27" s="11" t="inlineStr">
        <is>
          <t>503</t>
        </is>
      </c>
      <c r="B27" s="12" t="inlineStr">
        <is>
          <t>E. POST-PRODUCTION &amp; FINISHING</t>
        </is>
      </c>
      <c r="C27" s="12" t="inlineStr">
        <is>
          <t>Sound Design, Re-recording Mix &amp; Score</t>
        </is>
      </c>
      <c r="D27" s="13" t="n">
        <v>2000</v>
      </c>
      <c r="E27" s="14" t="n">
        <v>1</v>
      </c>
      <c r="F27" s="14" t="n">
        <v>1</v>
      </c>
      <c r="G27" s="15">
        <f>D27*E27*F27</f>
        <v/>
      </c>
      <c r="H27" s="12" t="inlineStr">
        <is>
          <t>Voiceover record, mixing &amp; master</t>
        </is>
      </c>
    </row>
    <row r="28" ht="20" customHeight="1">
      <c r="A28" s="6" t="inlineStr">
        <is>
          <t>601</t>
        </is>
      </c>
      <c r="B28" s="7" t="inlineStr">
        <is>
          <t>F. CONTINGENCY &amp; PRODUCTION INSURANCE</t>
        </is>
      </c>
      <c r="C28" s="7" t="inlineStr">
        <is>
          <t>Short-Term Production Insurance</t>
        </is>
      </c>
      <c r="D28" s="8" t="n">
        <v>750</v>
      </c>
      <c r="E28" s="9" t="n">
        <v>1</v>
      </c>
      <c r="F28" s="9" t="n">
        <v>1</v>
      </c>
      <c r="G28" s="10">
        <f>D28*E28*F28</f>
        <v/>
      </c>
      <c r="H28" s="7" t="inlineStr">
        <is>
          <t>General liability &amp; gear floater</t>
        </is>
      </c>
    </row>
    <row r="29" ht="20" customHeight="1">
      <c r="A29" s="11" t="inlineStr">
        <is>
          <t>602</t>
        </is>
      </c>
      <c r="B29" s="12" t="inlineStr">
        <is>
          <t>F. CONTINGENCY &amp; PRODUCTION INSURANCE</t>
        </is>
      </c>
      <c r="C29" s="12" t="inlineStr">
        <is>
          <t>Contingency Reserve (5%)</t>
        </is>
      </c>
      <c r="D29" s="13" t="n">
        <v>1800</v>
      </c>
      <c r="E29" s="14" t="n">
        <v>1</v>
      </c>
      <c r="F29" s="14" t="n">
        <v>1</v>
      </c>
      <c r="G29" s="15">
        <f>D29*E29*F29</f>
        <v/>
      </c>
      <c r="H29" s="12" t="inlineStr">
        <is>
          <t>Unforeseen expenses &amp; weather backup</t>
        </is>
      </c>
    </row>
    <row r="31" ht="28" customHeight="1">
      <c r="F31" s="16" t="inlineStr">
        <is>
          <t>TOTAL PRODUCTION BUDGET</t>
        </is>
      </c>
      <c r="G31" s="17">
        <f>SUM(G8:G29)</f>
        <v/>
      </c>
    </row>
    <row r="33">
      <c r="A33" s="18" t="inlineStr">
        <is>
          <t>CREA Production OS · crea.website/templates · Free for personal and commercial use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FILM &amp; COMMERCIAL PRODUCTION BUDGET</t>
        </is>
      </c>
    </row>
    <row r="2">
      <c r="A2" s="2" t="inlineStr">
        <is>
          <t>Pre-pro, production crew, gear, stage logistics, post &amp; auto-sum formulas · Free Commercial Use</t>
        </is>
      </c>
    </row>
    <row r="4">
      <c r="A4" s="3" t="inlineStr">
        <is>
          <t>Project Title:</t>
        </is>
      </c>
      <c r="B4" t="inlineStr"/>
      <c r="C4" s="3" t="inlineStr">
        <is>
          <t>Client / Distributor:</t>
        </is>
      </c>
      <c r="D4" t="inlineStr"/>
    </row>
    <row r="5">
      <c r="A5" s="3" t="inlineStr">
        <is>
          <t>Production Co / Producer:</t>
        </is>
      </c>
      <c r="B5" t="inlineStr"/>
      <c r="C5" s="3" t="inlineStr">
        <is>
          <t>Budget Date / Currency:</t>
        </is>
      </c>
      <c r="D5" t="inlineStr">
        <is>
          <t>2026-___-___ / USD ($)</t>
        </is>
      </c>
    </row>
    <row r="7" ht="24" customHeight="1">
      <c r="A7" s="5" t="inlineStr">
        <is>
          <t>Account #</t>
        </is>
      </c>
      <c r="B7" s="5" t="inlineStr">
        <is>
          <t>Category</t>
        </is>
      </c>
      <c r="C7" s="5" t="inlineStr">
        <is>
          <t>Description</t>
        </is>
      </c>
      <c r="D7" s="5" t="inlineStr">
        <is>
          <t>Rate</t>
        </is>
      </c>
      <c r="E7" s="5" t="inlineStr">
        <is>
          <t>Qty</t>
        </is>
      </c>
      <c r="F7" s="5" t="inlineStr">
        <is>
          <t>Unit / Days</t>
        </is>
      </c>
      <c r="G7" s="5" t="inlineStr">
        <is>
          <t>Subtotal</t>
        </is>
      </c>
      <c r="H7" s="5" t="inlineStr">
        <is>
          <t>Accounting Notes</t>
        </is>
      </c>
    </row>
    <row r="8" ht="20" customHeight="1">
      <c r="A8" s="9" t="n"/>
      <c r="B8" s="7" t="n"/>
      <c r="C8" s="7" t="n"/>
      <c r="D8" s="8" t="n"/>
      <c r="E8" s="9" t="n"/>
      <c r="F8" s="9" t="n"/>
      <c r="G8" s="8">
        <f>IF(AND(D8&gt;0,E8&gt;0),D8*E8*IF(F8&gt;0,F8,1),0)</f>
        <v/>
      </c>
      <c r="H8" s="7" t="n"/>
    </row>
    <row r="9" ht="20" customHeight="1">
      <c r="A9" s="14" t="n"/>
      <c r="B9" s="12" t="n"/>
      <c r="C9" s="12" t="n"/>
      <c r="D9" s="13" t="n"/>
      <c r="E9" s="14" t="n"/>
      <c r="F9" s="14" t="n"/>
      <c r="G9" s="13">
        <f>IF(AND(D9&gt;0,E9&gt;0),D9*E9*IF(F9&gt;0,F9,1),0)</f>
        <v/>
      </c>
      <c r="H9" s="12" t="n"/>
    </row>
    <row r="10" ht="20" customHeight="1">
      <c r="A10" s="9" t="n"/>
      <c r="B10" s="7" t="n"/>
      <c r="C10" s="7" t="n"/>
      <c r="D10" s="8" t="n"/>
      <c r="E10" s="9" t="n"/>
      <c r="F10" s="9" t="n"/>
      <c r="G10" s="8">
        <f>IF(AND(D10&gt;0,E10&gt;0),D10*E10*IF(F10&gt;0,F10,1),0)</f>
        <v/>
      </c>
      <c r="H10" s="7" t="n"/>
    </row>
    <row r="11" ht="20" customHeight="1">
      <c r="A11" s="14" t="n"/>
      <c r="B11" s="12" t="n"/>
      <c r="C11" s="12" t="n"/>
      <c r="D11" s="13" t="n"/>
      <c r="E11" s="14" t="n"/>
      <c r="F11" s="14" t="n"/>
      <c r="G11" s="13">
        <f>IF(AND(D11&gt;0,E11&gt;0),D11*E11*IF(F11&gt;0,F11,1),0)</f>
        <v/>
      </c>
      <c r="H11" s="12" t="n"/>
    </row>
    <row r="12" ht="20" customHeight="1">
      <c r="A12" s="9" t="n"/>
      <c r="B12" s="7" t="n"/>
      <c r="C12" s="7" t="n"/>
      <c r="D12" s="8" t="n"/>
      <c r="E12" s="9" t="n"/>
      <c r="F12" s="9" t="n"/>
      <c r="G12" s="8">
        <f>IF(AND(D12&gt;0,E12&gt;0),D12*E12*IF(F12&gt;0,F12,1),0)</f>
        <v/>
      </c>
      <c r="H12" s="7" t="n"/>
    </row>
    <row r="13" ht="20" customHeight="1">
      <c r="A13" s="14" t="n"/>
      <c r="B13" s="12" t="n"/>
      <c r="C13" s="12" t="n"/>
      <c r="D13" s="13" t="n"/>
      <c r="E13" s="14" t="n"/>
      <c r="F13" s="14" t="n"/>
      <c r="G13" s="13">
        <f>IF(AND(D13&gt;0,E13&gt;0),D13*E13*IF(F13&gt;0,F13,1),0)</f>
        <v/>
      </c>
      <c r="H13" s="12" t="n"/>
    </row>
    <row r="14" ht="20" customHeight="1">
      <c r="A14" s="9" t="n"/>
      <c r="B14" s="7" t="n"/>
      <c r="C14" s="7" t="n"/>
      <c r="D14" s="8" t="n"/>
      <c r="E14" s="9" t="n"/>
      <c r="F14" s="9" t="n"/>
      <c r="G14" s="8">
        <f>IF(AND(D14&gt;0,E14&gt;0),D14*E14*IF(F14&gt;0,F14,1),0)</f>
        <v/>
      </c>
      <c r="H14" s="7" t="n"/>
    </row>
    <row r="15" ht="20" customHeight="1">
      <c r="A15" s="14" t="n"/>
      <c r="B15" s="12" t="n"/>
      <c r="C15" s="12" t="n"/>
      <c r="D15" s="13" t="n"/>
      <c r="E15" s="14" t="n"/>
      <c r="F15" s="14" t="n"/>
      <c r="G15" s="13">
        <f>IF(AND(D15&gt;0,E15&gt;0),D15*E15*IF(F15&gt;0,F15,1),0)</f>
        <v/>
      </c>
      <c r="H15" s="12" t="n"/>
    </row>
    <row r="16" ht="20" customHeight="1">
      <c r="A16" s="9" t="n"/>
      <c r="B16" s="7" t="n"/>
      <c r="C16" s="7" t="n"/>
      <c r="D16" s="8" t="n"/>
      <c r="E16" s="9" t="n"/>
      <c r="F16" s="9" t="n"/>
      <c r="G16" s="8">
        <f>IF(AND(D16&gt;0,E16&gt;0),D16*E16*IF(F16&gt;0,F16,1),0)</f>
        <v/>
      </c>
      <c r="H16" s="7" t="n"/>
    </row>
    <row r="17" ht="20" customHeight="1">
      <c r="A17" s="14" t="n"/>
      <c r="B17" s="12" t="n"/>
      <c r="C17" s="12" t="n"/>
      <c r="D17" s="13" t="n"/>
      <c r="E17" s="14" t="n"/>
      <c r="F17" s="14" t="n"/>
      <c r="G17" s="13">
        <f>IF(AND(D17&gt;0,E17&gt;0),D17*E17*IF(F17&gt;0,F17,1),0)</f>
        <v/>
      </c>
      <c r="H17" s="12" t="n"/>
    </row>
    <row r="18" ht="20" customHeight="1">
      <c r="A18" s="9" t="n"/>
      <c r="B18" s="7" t="n"/>
      <c r="C18" s="7" t="n"/>
      <c r="D18" s="8" t="n"/>
      <c r="E18" s="9" t="n"/>
      <c r="F18" s="9" t="n"/>
      <c r="G18" s="8">
        <f>IF(AND(D18&gt;0,E18&gt;0),D18*E18*IF(F18&gt;0,F18,1),0)</f>
        <v/>
      </c>
      <c r="H18" s="7" t="n"/>
    </row>
    <row r="19" ht="20" customHeight="1">
      <c r="A19" s="14" t="n"/>
      <c r="B19" s="12" t="n"/>
      <c r="C19" s="12" t="n"/>
      <c r="D19" s="13" t="n"/>
      <c r="E19" s="14" t="n"/>
      <c r="F19" s="14" t="n"/>
      <c r="G19" s="13">
        <f>IF(AND(D19&gt;0,E19&gt;0),D19*E19*IF(F19&gt;0,F19,1),0)</f>
        <v/>
      </c>
      <c r="H19" s="12" t="n"/>
    </row>
    <row r="20" ht="20" customHeight="1">
      <c r="A20" s="9" t="n"/>
      <c r="B20" s="7" t="n"/>
      <c r="C20" s="7" t="n"/>
      <c r="D20" s="8" t="n"/>
      <c r="E20" s="9" t="n"/>
      <c r="F20" s="9" t="n"/>
      <c r="G20" s="8">
        <f>IF(AND(D20&gt;0,E20&gt;0),D20*E20*IF(F20&gt;0,F20,1),0)</f>
        <v/>
      </c>
      <c r="H20" s="7" t="n"/>
    </row>
    <row r="21" ht="20" customHeight="1">
      <c r="A21" s="14" t="n"/>
      <c r="B21" s="12" t="n"/>
      <c r="C21" s="12" t="n"/>
      <c r="D21" s="13" t="n"/>
      <c r="E21" s="14" t="n"/>
      <c r="F21" s="14" t="n"/>
      <c r="G21" s="13">
        <f>IF(AND(D21&gt;0,E21&gt;0),D21*E21*IF(F21&gt;0,F21,1),0)</f>
        <v/>
      </c>
      <c r="H21" s="12" t="n"/>
    </row>
    <row r="22" ht="20" customHeight="1">
      <c r="A22" s="9" t="n"/>
      <c r="B22" s="7" t="n"/>
      <c r="C22" s="7" t="n"/>
      <c r="D22" s="8" t="n"/>
      <c r="E22" s="9" t="n"/>
      <c r="F22" s="9" t="n"/>
      <c r="G22" s="8">
        <f>IF(AND(D22&gt;0,E22&gt;0),D22*E22*IF(F22&gt;0,F22,1),0)</f>
        <v/>
      </c>
      <c r="H22" s="7" t="n"/>
    </row>
    <row r="23" ht="20" customHeight="1">
      <c r="A23" s="14" t="n"/>
      <c r="B23" s="12" t="n"/>
      <c r="C23" s="12" t="n"/>
      <c r="D23" s="13" t="n"/>
      <c r="E23" s="14" t="n"/>
      <c r="F23" s="14" t="n"/>
      <c r="G23" s="13">
        <f>IF(AND(D23&gt;0,E23&gt;0),D23*E23*IF(F23&gt;0,F23,1),0)</f>
        <v/>
      </c>
      <c r="H23" s="12" t="n"/>
    </row>
    <row r="24" ht="20" customHeight="1">
      <c r="A24" s="9" t="n"/>
      <c r="B24" s="7" t="n"/>
      <c r="C24" s="7" t="n"/>
      <c r="D24" s="8" t="n"/>
      <c r="E24" s="9" t="n"/>
      <c r="F24" s="9" t="n"/>
      <c r="G24" s="8">
        <f>IF(AND(D24&gt;0,E24&gt;0),D24*E24*IF(F24&gt;0,F24,1),0)</f>
        <v/>
      </c>
      <c r="H24" s="7" t="n"/>
    </row>
    <row r="25" ht="20" customHeight="1">
      <c r="A25" s="14" t="n"/>
      <c r="B25" s="12" t="n"/>
      <c r="C25" s="12" t="n"/>
      <c r="D25" s="13" t="n"/>
      <c r="E25" s="14" t="n"/>
      <c r="F25" s="14" t="n"/>
      <c r="G25" s="13">
        <f>IF(AND(D25&gt;0,E25&gt;0),D25*E25*IF(F25&gt;0,F25,1),0)</f>
        <v/>
      </c>
      <c r="H25" s="12" t="n"/>
    </row>
    <row r="26" ht="20" customHeight="1">
      <c r="A26" s="9" t="n"/>
      <c r="B26" s="7" t="n"/>
      <c r="C26" s="7" t="n"/>
      <c r="D26" s="8" t="n"/>
      <c r="E26" s="9" t="n"/>
      <c r="F26" s="9" t="n"/>
      <c r="G26" s="8">
        <f>IF(AND(D26&gt;0,E26&gt;0),D26*E26*IF(F26&gt;0,F26,1),0)</f>
        <v/>
      </c>
      <c r="H26" s="7" t="n"/>
    </row>
    <row r="27" ht="20" customHeight="1">
      <c r="A27" s="14" t="n"/>
      <c r="B27" s="12" t="n"/>
      <c r="C27" s="12" t="n"/>
      <c r="D27" s="13" t="n"/>
      <c r="E27" s="14" t="n"/>
      <c r="F27" s="14" t="n"/>
      <c r="G27" s="13">
        <f>IF(AND(D27&gt;0,E27&gt;0),D27*E27*IF(F27&gt;0,F27,1),0)</f>
        <v/>
      </c>
      <c r="H27" s="12" t="n"/>
    </row>
    <row r="29">
      <c r="F29" s="16" t="inlineStr">
        <is>
          <t>TOTAL PRODUCTION BUDGET</t>
        </is>
      </c>
      <c r="G29" s="17">
        <f>SUM(G8:G27)</f>
        <v/>
      </c>
    </row>
    <row r="31">
      <c r="A31" s="18" t="inlineStr">
        <is>
          <t>CREA Production OS · crea.website/templates · Free for personal and commercial use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